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aa\Downloads\"/>
    </mc:Choice>
  </mc:AlternateContent>
  <xr:revisionPtr revIDLastSave="0" documentId="13_ncr:1_{BF43A27E-6070-4F27-8223-352AF69689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6-27" sheetId="5" r:id="rId1"/>
    <sheet name="Final" sheetId="4" r:id="rId2"/>
  </sheets>
  <definedNames>
    <definedName name="_xlnm.Print_Area" localSheetId="0">'26-27'!$A$2:$H$28</definedName>
    <definedName name="_xlnm.Print_Area" localSheetId="1">Final!$A$2:$O$28</definedName>
  </definedNames>
  <calcPr calcId="191029"/>
</workbook>
</file>

<file path=xl/calcChain.xml><?xml version="1.0" encoding="utf-8"?>
<calcChain xmlns="http://schemas.openxmlformats.org/spreadsheetml/2006/main">
  <c r="O18" i="4" l="1"/>
  <c r="O17" i="4"/>
  <c r="O16" i="4"/>
  <c r="O15" i="4"/>
  <c r="O14" i="4"/>
  <c r="O13" i="4"/>
  <c r="O12" i="4"/>
  <c r="O11" i="4"/>
  <c r="O10" i="4"/>
  <c r="O9" i="4"/>
  <c r="M18" i="4"/>
  <c r="M17" i="4"/>
  <c r="M16" i="4"/>
  <c r="M15" i="4"/>
  <c r="M14" i="4"/>
  <c r="M13" i="4"/>
  <c r="M12" i="4"/>
  <c r="M11" i="4"/>
  <c r="M10" i="4"/>
  <c r="M9" i="4"/>
  <c r="K18" i="4"/>
  <c r="K17" i="4"/>
  <c r="K16" i="4"/>
  <c r="K15" i="4"/>
  <c r="K14" i="4"/>
  <c r="K13" i="4"/>
  <c r="K12" i="4"/>
  <c r="K11" i="4"/>
  <c r="K10" i="4"/>
  <c r="K9" i="4"/>
  <c r="I18" i="4"/>
  <c r="I17" i="4"/>
  <c r="I16" i="4"/>
  <c r="I15" i="4"/>
  <c r="I14" i="4"/>
  <c r="I13" i="4"/>
  <c r="I12" i="4"/>
  <c r="I11" i="4"/>
  <c r="I10" i="4"/>
  <c r="I9" i="4"/>
  <c r="G18" i="4"/>
  <c r="G17" i="4"/>
  <c r="G16" i="4"/>
  <c r="G15" i="4"/>
  <c r="G14" i="4"/>
  <c r="G13" i="4"/>
  <c r="G12" i="4"/>
  <c r="G11" i="4"/>
  <c r="G10" i="4"/>
  <c r="G9" i="4"/>
  <c r="E18" i="4"/>
  <c r="E17" i="4"/>
  <c r="E16" i="4"/>
  <c r="E15" i="4"/>
  <c r="E14" i="4"/>
  <c r="E13" i="4"/>
  <c r="E12" i="4"/>
  <c r="E11" i="4"/>
  <c r="E10" i="4"/>
  <c r="E9" i="4"/>
  <c r="C18" i="4"/>
  <c r="C17" i="4"/>
  <c r="C16" i="4"/>
  <c r="C15" i="4"/>
  <c r="C14" i="4"/>
  <c r="C13" i="4"/>
  <c r="C12" i="4"/>
  <c r="C11" i="4"/>
  <c r="C10" i="4"/>
  <c r="C9" i="4"/>
</calcChain>
</file>

<file path=xl/sharedStrings.xml><?xml version="1.0" encoding="utf-8"?>
<sst xmlns="http://schemas.openxmlformats.org/spreadsheetml/2006/main" count="63" uniqueCount="24">
  <si>
    <t>Upto 35</t>
  </si>
  <si>
    <t>36-45</t>
  </si>
  <si>
    <t>46-55</t>
  </si>
  <si>
    <t>56-65</t>
  </si>
  <si>
    <t>66-70</t>
  </si>
  <si>
    <t>71-75</t>
  </si>
  <si>
    <t>Above 76</t>
  </si>
  <si>
    <t>25 Lacs</t>
  </si>
  <si>
    <t>30 Lacs</t>
  </si>
  <si>
    <t>35 Lacs</t>
  </si>
  <si>
    <t>40 Lacs</t>
  </si>
  <si>
    <t>50 Lacs</t>
  </si>
  <si>
    <t>8 Lacs</t>
  </si>
  <si>
    <t>10 Lacs</t>
  </si>
  <si>
    <t>12 Lacs</t>
  </si>
  <si>
    <t>15 Lacs</t>
  </si>
  <si>
    <t>S.I. / Age</t>
  </si>
  <si>
    <t>20 Lacs</t>
  </si>
  <si>
    <t>Existing</t>
  </si>
  <si>
    <t>Proposed</t>
  </si>
  <si>
    <t>C-1. Premium applicable for Family Member Independent Children &amp; their Spouses &amp; Children of Serving &amp; Retired Employee</t>
  </si>
  <si>
    <t>ANNEXURE-C</t>
  </si>
  <si>
    <t>Staff GMC of GIPSA Member Companies - Premium rates w.e.f. 01.04.2025</t>
  </si>
  <si>
    <t>Staff GMC of GIPSA Member Companies - Premium rates w.e.f.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</si>
</sst>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0.5"/>
      <color theme="1"/>
      <name val="Arial"/>
      <family val="2"/>
    </font>
    <font>
      <sz val="10.5"/>
      <color theme="1"/>
      <name val="Arial"/>
      <family val="2"/>
    </font>
    <font>
      <b/>
      <u/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  <font>
      <b/>
      <sz val="10.5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6423-088B-4A4A-B2EF-46E698264C01}">
  <sheetPr>
    <tabColor theme="4"/>
    <pageSetUpPr fitToPage="1"/>
  </sheetPr>
  <dimension ref="A2:I19"/>
  <sheetViews>
    <sheetView tabSelected="1" topLeftCell="A2" zoomScaleNormal="100" zoomScaleSheetLayoutView="40" workbookViewId="0">
      <selection activeCell="E7" sqref="E7"/>
    </sheetView>
  </sheetViews>
  <sheetFormatPr defaultColWidth="10.5546875" defaultRowHeight="15.9" customHeight="1" x14ac:dyDescent="0.3"/>
  <cols>
    <col min="1" max="1" width="10.6640625" style="2" customWidth="1"/>
    <col min="2" max="8" width="25.21875" style="2" customWidth="1"/>
    <col min="9" max="16384" width="10.5546875" style="2"/>
  </cols>
  <sheetData>
    <row r="2" spans="1:9" ht="15.9" customHeight="1" x14ac:dyDescent="0.3">
      <c r="A2" s="7"/>
      <c r="B2" s="8"/>
      <c r="C2" s="8"/>
      <c r="D2" s="8"/>
      <c r="E2" s="8"/>
      <c r="F2" s="8"/>
      <c r="G2" s="8"/>
      <c r="H2" s="9" t="s">
        <v>21</v>
      </c>
      <c r="I2" s="1"/>
    </row>
    <row r="3" spans="1:9" ht="15.9" customHeight="1" x14ac:dyDescent="0.3">
      <c r="A3" s="14" t="s">
        <v>23</v>
      </c>
      <c r="B3" s="14"/>
      <c r="C3" s="14"/>
      <c r="D3" s="14"/>
      <c r="E3" s="14"/>
      <c r="F3" s="14"/>
      <c r="G3" s="14"/>
      <c r="H3" s="14"/>
      <c r="I3" s="1"/>
    </row>
    <row r="4" spans="1:9" ht="15.9" customHeight="1" x14ac:dyDescent="0.3">
      <c r="A4" s="3"/>
      <c r="B4" s="3"/>
      <c r="C4" s="3"/>
      <c r="D4" s="3"/>
      <c r="E4" s="3"/>
      <c r="F4" s="3"/>
      <c r="G4" s="3"/>
      <c r="H4" s="3"/>
      <c r="I4" s="1"/>
    </row>
    <row r="6" spans="1:9" ht="33.75" customHeight="1" x14ac:dyDescent="0.3">
      <c r="A6" s="22" t="s">
        <v>20</v>
      </c>
      <c r="B6" s="22"/>
      <c r="C6" s="22"/>
      <c r="D6" s="22"/>
      <c r="E6" s="22"/>
      <c r="F6" s="22"/>
      <c r="G6" s="22"/>
      <c r="H6" s="22"/>
    </row>
    <row r="7" spans="1:9" ht="15.9" customHeight="1" x14ac:dyDescent="0.3">
      <c r="A7" s="18" t="s">
        <v>16</v>
      </c>
      <c r="B7" s="13" t="s">
        <v>0</v>
      </c>
      <c r="C7" s="13" t="s">
        <v>1</v>
      </c>
      <c r="D7" s="13" t="s">
        <v>2</v>
      </c>
      <c r="E7" s="13" t="s">
        <v>3</v>
      </c>
      <c r="F7" s="13" t="s">
        <v>4</v>
      </c>
      <c r="G7" s="13" t="s">
        <v>5</v>
      </c>
      <c r="H7" s="4" t="s">
        <v>6</v>
      </c>
    </row>
    <row r="8" spans="1:9" ht="15.9" customHeight="1" x14ac:dyDescent="0.3">
      <c r="A8" s="19"/>
      <c r="B8" s="4" t="s">
        <v>18</v>
      </c>
      <c r="C8" s="4" t="s">
        <v>18</v>
      </c>
      <c r="D8" s="4" t="s">
        <v>18</v>
      </c>
      <c r="E8" s="4" t="s">
        <v>18</v>
      </c>
      <c r="F8" s="4" t="s">
        <v>18</v>
      </c>
      <c r="G8" s="4" t="s">
        <v>18</v>
      </c>
      <c r="H8" s="4" t="s">
        <v>18</v>
      </c>
    </row>
    <row r="9" spans="1:9" ht="24.9" customHeight="1" x14ac:dyDescent="0.3">
      <c r="A9" s="10" t="s">
        <v>12</v>
      </c>
      <c r="B9" s="11">
        <v>5034</v>
      </c>
      <c r="C9" s="11">
        <v>5098</v>
      </c>
      <c r="D9" s="11">
        <v>7021</v>
      </c>
      <c r="E9" s="11">
        <v>7275</v>
      </c>
      <c r="F9" s="11">
        <v>8154</v>
      </c>
      <c r="G9" s="11">
        <v>8839</v>
      </c>
      <c r="H9" s="11">
        <v>11271</v>
      </c>
    </row>
    <row r="10" spans="1:9" ht="24.9" customHeight="1" x14ac:dyDescent="0.3">
      <c r="A10" s="10" t="s">
        <v>13</v>
      </c>
      <c r="B10" s="11">
        <v>5272</v>
      </c>
      <c r="C10" s="11">
        <v>5340</v>
      </c>
      <c r="D10" s="11">
        <v>7353</v>
      </c>
      <c r="E10" s="11">
        <v>7618</v>
      </c>
      <c r="F10" s="11">
        <v>8538</v>
      </c>
      <c r="G10" s="11">
        <v>9256</v>
      </c>
      <c r="H10" s="11">
        <v>11803</v>
      </c>
    </row>
    <row r="11" spans="1:9" ht="24.9" customHeight="1" x14ac:dyDescent="0.3">
      <c r="A11" s="10" t="s">
        <v>14</v>
      </c>
      <c r="B11" s="11">
        <v>5642</v>
      </c>
      <c r="C11" s="11">
        <v>5716</v>
      </c>
      <c r="D11" s="11">
        <v>7871</v>
      </c>
      <c r="E11" s="11">
        <v>8154</v>
      </c>
      <c r="F11" s="11">
        <v>9139</v>
      </c>
      <c r="G11" s="11">
        <v>9908</v>
      </c>
      <c r="H11" s="11">
        <v>12634</v>
      </c>
    </row>
    <row r="12" spans="1:9" ht="24.9" customHeight="1" x14ac:dyDescent="0.3">
      <c r="A12" s="10" t="s">
        <v>15</v>
      </c>
      <c r="B12" s="11">
        <v>5890</v>
      </c>
      <c r="C12" s="11">
        <v>5966</v>
      </c>
      <c r="D12" s="11">
        <v>8217</v>
      </c>
      <c r="E12" s="11">
        <v>8511</v>
      </c>
      <c r="F12" s="11">
        <v>9541</v>
      </c>
      <c r="G12" s="11">
        <v>10342</v>
      </c>
      <c r="H12" s="11">
        <v>13188</v>
      </c>
    </row>
    <row r="13" spans="1:9" ht="24.9" customHeight="1" x14ac:dyDescent="0.3">
      <c r="A13" s="10" t="s">
        <v>17</v>
      </c>
      <c r="B13" s="11">
        <v>6262</v>
      </c>
      <c r="C13" s="11">
        <v>6342</v>
      </c>
      <c r="D13" s="11">
        <v>8733</v>
      </c>
      <c r="E13" s="11">
        <v>9047</v>
      </c>
      <c r="F13" s="11">
        <v>10142</v>
      </c>
      <c r="G13" s="11">
        <v>10996</v>
      </c>
      <c r="H13" s="11">
        <v>14019</v>
      </c>
    </row>
    <row r="14" spans="1:9" ht="24.9" customHeight="1" x14ac:dyDescent="0.3">
      <c r="A14" s="10" t="s">
        <v>7</v>
      </c>
      <c r="B14" s="11">
        <v>6808</v>
      </c>
      <c r="C14" s="11">
        <v>6898</v>
      </c>
      <c r="D14" s="11">
        <v>9607</v>
      </c>
      <c r="E14" s="11">
        <v>9952</v>
      </c>
      <c r="F14" s="11">
        <v>11282</v>
      </c>
      <c r="G14" s="11">
        <v>12232</v>
      </c>
      <c r="H14" s="11">
        <v>15595</v>
      </c>
    </row>
    <row r="15" spans="1:9" ht="24.9" customHeight="1" x14ac:dyDescent="0.3">
      <c r="A15" s="10" t="s">
        <v>8</v>
      </c>
      <c r="B15" s="11">
        <v>7292</v>
      </c>
      <c r="C15" s="11">
        <v>7386</v>
      </c>
      <c r="D15" s="11">
        <v>10376</v>
      </c>
      <c r="E15" s="11">
        <v>10748</v>
      </c>
      <c r="F15" s="11">
        <v>12285</v>
      </c>
      <c r="G15" s="11">
        <v>13321</v>
      </c>
      <c r="H15" s="11">
        <v>16983</v>
      </c>
    </row>
    <row r="16" spans="1:9" ht="24.9" customHeight="1" x14ac:dyDescent="0.3">
      <c r="A16" s="10" t="s">
        <v>9</v>
      </c>
      <c r="B16" s="11">
        <v>7686</v>
      </c>
      <c r="C16" s="11">
        <v>7786</v>
      </c>
      <c r="D16" s="11">
        <v>11004</v>
      </c>
      <c r="E16" s="11">
        <v>11400</v>
      </c>
      <c r="F16" s="11">
        <v>13108</v>
      </c>
      <c r="G16" s="11">
        <v>14210</v>
      </c>
      <c r="H16" s="11">
        <v>18118</v>
      </c>
    </row>
    <row r="17" spans="1:8" ht="24.9" customHeight="1" x14ac:dyDescent="0.3">
      <c r="A17" s="10" t="s">
        <v>10</v>
      </c>
      <c r="B17" s="11">
        <v>8014</v>
      </c>
      <c r="C17" s="11">
        <v>8119</v>
      </c>
      <c r="D17" s="11">
        <v>11528</v>
      </c>
      <c r="E17" s="11">
        <v>11942</v>
      </c>
      <c r="F17" s="11">
        <v>13793</v>
      </c>
      <c r="G17" s="11">
        <v>14953</v>
      </c>
      <c r="H17" s="11">
        <v>19064</v>
      </c>
    </row>
    <row r="18" spans="1:8" ht="24.9" customHeight="1" x14ac:dyDescent="0.3">
      <c r="A18" s="10" t="s">
        <v>11</v>
      </c>
      <c r="B18" s="11">
        <v>8453</v>
      </c>
      <c r="C18" s="11">
        <v>8562</v>
      </c>
      <c r="D18" s="11">
        <v>12226</v>
      </c>
      <c r="E18" s="11">
        <v>12665</v>
      </c>
      <c r="F18" s="11">
        <v>14705</v>
      </c>
      <c r="G18" s="11">
        <v>15942</v>
      </c>
      <c r="H18" s="11">
        <v>20326</v>
      </c>
    </row>
    <row r="19" spans="1:8" ht="15.9" customHeight="1" x14ac:dyDescent="0.3">
      <c r="A19" s="5"/>
      <c r="B19" s="6"/>
      <c r="C19" s="6"/>
      <c r="D19" s="6"/>
      <c r="E19" s="6"/>
      <c r="F19" s="6"/>
      <c r="G19" s="6"/>
      <c r="H19" s="6"/>
    </row>
  </sheetData>
  <mergeCells count="3">
    <mergeCell ref="A3:H3"/>
    <mergeCell ref="A6:H6"/>
    <mergeCell ref="A7:A8"/>
  </mergeCells>
  <printOptions horizontalCentered="1"/>
  <pageMargins left="0.37992125999999998" right="0.35433070866141703" top="1.14173228346457" bottom="1.0629921259842501" header="0" footer="0.78740157480314998"/>
  <pageSetup paperSize="9" scale="7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9"/>
  <sheetViews>
    <sheetView zoomScaleNormal="100" zoomScaleSheetLayoutView="40" workbookViewId="0">
      <selection activeCell="F13" sqref="F13"/>
    </sheetView>
  </sheetViews>
  <sheetFormatPr defaultColWidth="10.5546875" defaultRowHeight="15.9" customHeight="1" x14ac:dyDescent="0.3"/>
  <cols>
    <col min="1" max="15" width="10.6640625" style="2" customWidth="1"/>
    <col min="16" max="16384" width="10.5546875" style="2"/>
  </cols>
  <sheetData>
    <row r="2" spans="1:16" ht="15.9" customHeight="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 t="s">
        <v>21</v>
      </c>
      <c r="O2" s="8"/>
      <c r="P2" s="1"/>
    </row>
    <row r="3" spans="1:16" ht="15.9" customHeight="1" x14ac:dyDescent="0.3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"/>
    </row>
    <row r="4" spans="1:16" ht="15.9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</row>
    <row r="6" spans="1:16" ht="33.75" customHeight="1" x14ac:dyDescent="0.3">
      <c r="A6" s="15" t="s">
        <v>20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</row>
    <row r="7" spans="1:16" ht="15.9" customHeight="1" x14ac:dyDescent="0.3">
      <c r="A7" s="18" t="s">
        <v>16</v>
      </c>
      <c r="B7" s="20" t="s">
        <v>0</v>
      </c>
      <c r="C7" s="21"/>
      <c r="D7" s="20" t="s">
        <v>1</v>
      </c>
      <c r="E7" s="21"/>
      <c r="F7" s="20" t="s">
        <v>2</v>
      </c>
      <c r="G7" s="21"/>
      <c r="H7" s="20" t="s">
        <v>3</v>
      </c>
      <c r="I7" s="21"/>
      <c r="J7" s="20" t="s">
        <v>4</v>
      </c>
      <c r="K7" s="21"/>
      <c r="L7" s="20" t="s">
        <v>5</v>
      </c>
      <c r="M7" s="21"/>
      <c r="N7" s="20" t="s">
        <v>6</v>
      </c>
      <c r="O7" s="21"/>
    </row>
    <row r="8" spans="1:16" ht="15.9" customHeight="1" x14ac:dyDescent="0.3">
      <c r="A8" s="19"/>
      <c r="B8" s="4" t="s">
        <v>18</v>
      </c>
      <c r="C8" s="4" t="s">
        <v>19</v>
      </c>
      <c r="D8" s="4" t="s">
        <v>18</v>
      </c>
      <c r="E8" s="4" t="s">
        <v>19</v>
      </c>
      <c r="F8" s="4" t="s">
        <v>18</v>
      </c>
      <c r="G8" s="4" t="s">
        <v>19</v>
      </c>
      <c r="H8" s="4" t="s">
        <v>18</v>
      </c>
      <c r="I8" s="4" t="s">
        <v>19</v>
      </c>
      <c r="J8" s="4" t="s">
        <v>18</v>
      </c>
      <c r="K8" s="4" t="s">
        <v>19</v>
      </c>
      <c r="L8" s="4" t="s">
        <v>18</v>
      </c>
      <c r="M8" s="4" t="s">
        <v>19</v>
      </c>
      <c r="N8" s="4" t="s">
        <v>18</v>
      </c>
      <c r="O8" s="4" t="s">
        <v>19</v>
      </c>
    </row>
    <row r="9" spans="1:16" ht="24.9" customHeight="1" x14ac:dyDescent="0.3">
      <c r="A9" s="10" t="s">
        <v>12</v>
      </c>
      <c r="B9" s="11">
        <v>4194.7702500000005</v>
      </c>
      <c r="C9" s="12">
        <f t="shared" ref="C9:C18" si="0">ROUND((B9*120%),0)</f>
        <v>5034</v>
      </c>
      <c r="D9" s="11">
        <v>4248.4035000000003</v>
      </c>
      <c r="E9" s="12">
        <f t="shared" ref="E9:E18" si="1">ROUND((D9*120%),0)</f>
        <v>5098</v>
      </c>
      <c r="F9" s="11">
        <v>5850.9000000000005</v>
      </c>
      <c r="G9" s="12">
        <f t="shared" ref="G9:G18" si="2">ROUND((F9*120%),0)</f>
        <v>7021</v>
      </c>
      <c r="H9" s="11">
        <v>6062.1824999999999</v>
      </c>
      <c r="I9" s="12">
        <f t="shared" ref="I9:I18" si="3">ROUND((H9*120%),0)</f>
        <v>7275</v>
      </c>
      <c r="J9" s="11">
        <v>6795.1702500000001</v>
      </c>
      <c r="K9" s="12">
        <f t="shared" ref="K9:K18" si="4">ROUND((J9*120%),0)</f>
        <v>8154</v>
      </c>
      <c r="L9" s="11">
        <v>7365.6330000000007</v>
      </c>
      <c r="M9" s="12">
        <f t="shared" ref="M9:M18" si="5">ROUND((L9*120%),0)</f>
        <v>8839</v>
      </c>
      <c r="N9" s="11">
        <v>9392.3197500000006</v>
      </c>
      <c r="O9" s="12">
        <f t="shared" ref="O9:O18" si="6">ROUND((N9*120%),0)</f>
        <v>11271</v>
      </c>
    </row>
    <row r="10" spans="1:16" ht="24.9" customHeight="1" x14ac:dyDescent="0.3">
      <c r="A10" s="10" t="s">
        <v>13</v>
      </c>
      <c r="B10" s="11">
        <v>4393.0507500000003</v>
      </c>
      <c r="C10" s="12">
        <f t="shared" si="0"/>
        <v>5272</v>
      </c>
      <c r="D10" s="11">
        <v>4449.9345000000003</v>
      </c>
      <c r="E10" s="12">
        <f t="shared" si="1"/>
        <v>5340</v>
      </c>
      <c r="F10" s="11">
        <v>6127.192500000001</v>
      </c>
      <c r="G10" s="12">
        <f t="shared" si="2"/>
        <v>7353</v>
      </c>
      <c r="H10" s="11">
        <v>6348.2265000000007</v>
      </c>
      <c r="I10" s="12">
        <f t="shared" si="3"/>
        <v>7618</v>
      </c>
      <c r="J10" s="11">
        <v>7115.3445000000002</v>
      </c>
      <c r="K10" s="12">
        <f t="shared" si="4"/>
        <v>8538</v>
      </c>
      <c r="L10" s="11">
        <v>7713.4365000000007</v>
      </c>
      <c r="M10" s="12">
        <f t="shared" si="5"/>
        <v>9256</v>
      </c>
      <c r="N10" s="11">
        <v>9836.0130000000008</v>
      </c>
      <c r="O10" s="12">
        <f t="shared" si="6"/>
        <v>11803</v>
      </c>
    </row>
    <row r="11" spans="1:16" ht="24.9" customHeight="1" x14ac:dyDescent="0.3">
      <c r="A11" s="10" t="s">
        <v>14</v>
      </c>
      <c r="B11" s="11">
        <v>4701.8482500000009</v>
      </c>
      <c r="C11" s="12">
        <f t="shared" si="0"/>
        <v>5642</v>
      </c>
      <c r="D11" s="11">
        <v>4763.6077500000001</v>
      </c>
      <c r="E11" s="12">
        <f t="shared" si="1"/>
        <v>5716</v>
      </c>
      <c r="F11" s="11">
        <v>6559.5090000000009</v>
      </c>
      <c r="G11" s="12">
        <f t="shared" si="2"/>
        <v>7871</v>
      </c>
      <c r="H11" s="11">
        <v>6795.1702500000001</v>
      </c>
      <c r="I11" s="12">
        <f t="shared" si="3"/>
        <v>8154</v>
      </c>
      <c r="J11" s="11">
        <v>7615.9215000000013</v>
      </c>
      <c r="K11" s="12">
        <f t="shared" si="4"/>
        <v>9139</v>
      </c>
      <c r="L11" s="11">
        <v>8256.27</v>
      </c>
      <c r="M11" s="12">
        <f t="shared" si="5"/>
        <v>9908</v>
      </c>
      <c r="N11" s="11">
        <v>10528.369500000003</v>
      </c>
      <c r="O11" s="12">
        <f t="shared" si="6"/>
        <v>12634</v>
      </c>
    </row>
    <row r="12" spans="1:16" ht="24.9" customHeight="1" x14ac:dyDescent="0.3">
      <c r="A12" s="10" t="s">
        <v>15</v>
      </c>
      <c r="B12" s="11">
        <v>4908.255000000001</v>
      </c>
      <c r="C12" s="12">
        <f t="shared" si="0"/>
        <v>5890</v>
      </c>
      <c r="D12" s="11">
        <v>4971.6397500000003</v>
      </c>
      <c r="E12" s="12">
        <f t="shared" si="1"/>
        <v>5966</v>
      </c>
      <c r="F12" s="11">
        <v>6847.1782500000008</v>
      </c>
      <c r="G12" s="12">
        <f t="shared" si="2"/>
        <v>8217</v>
      </c>
      <c r="H12" s="11">
        <v>7092.5910000000013</v>
      </c>
      <c r="I12" s="12">
        <f t="shared" si="3"/>
        <v>8511</v>
      </c>
      <c r="J12" s="11">
        <v>7950.7230000000009</v>
      </c>
      <c r="K12" s="12">
        <f t="shared" si="4"/>
        <v>9541</v>
      </c>
      <c r="L12" s="11">
        <v>8618.70075</v>
      </c>
      <c r="M12" s="12">
        <f t="shared" si="5"/>
        <v>10342</v>
      </c>
      <c r="N12" s="11">
        <v>10989.940500000001</v>
      </c>
      <c r="O12" s="12">
        <f t="shared" si="6"/>
        <v>13188</v>
      </c>
    </row>
    <row r="13" spans="1:16" ht="24.9" customHeight="1" x14ac:dyDescent="0.3">
      <c r="A13" s="10" t="s">
        <v>17</v>
      </c>
      <c r="B13" s="11">
        <v>5218.6777500000007</v>
      </c>
      <c r="C13" s="12">
        <f t="shared" si="0"/>
        <v>6262</v>
      </c>
      <c r="D13" s="11">
        <v>5285.3130000000001</v>
      </c>
      <c r="E13" s="12">
        <f t="shared" si="1"/>
        <v>6342</v>
      </c>
      <c r="F13" s="11">
        <v>7277.8695000000007</v>
      </c>
      <c r="G13" s="12">
        <f t="shared" si="2"/>
        <v>8733</v>
      </c>
      <c r="H13" s="11">
        <v>7539.5347500000007</v>
      </c>
      <c r="I13" s="12">
        <f t="shared" si="3"/>
        <v>9047</v>
      </c>
      <c r="J13" s="11">
        <v>8451.3000000000011</v>
      </c>
      <c r="K13" s="12">
        <f t="shared" si="4"/>
        <v>10142</v>
      </c>
      <c r="L13" s="11">
        <v>9163.1595000000016</v>
      </c>
      <c r="M13" s="12">
        <f t="shared" si="5"/>
        <v>10996</v>
      </c>
      <c r="N13" s="11">
        <v>11682.297000000002</v>
      </c>
      <c r="O13" s="12">
        <f t="shared" si="6"/>
        <v>14019</v>
      </c>
    </row>
    <row r="14" spans="1:16" ht="24.9" customHeight="1" x14ac:dyDescent="0.3">
      <c r="A14" s="10" t="s">
        <v>7</v>
      </c>
      <c r="B14" s="11">
        <v>5673.7477500000005</v>
      </c>
      <c r="C14" s="12">
        <f t="shared" si="0"/>
        <v>6808</v>
      </c>
      <c r="D14" s="11">
        <v>5748.509250000001</v>
      </c>
      <c r="E14" s="12">
        <f t="shared" si="1"/>
        <v>6898</v>
      </c>
      <c r="F14" s="11">
        <v>8005.9815000000008</v>
      </c>
      <c r="G14" s="12">
        <f t="shared" si="2"/>
        <v>9607</v>
      </c>
      <c r="H14" s="11">
        <v>8293.6507500000007</v>
      </c>
      <c r="I14" s="12">
        <f t="shared" si="3"/>
        <v>9952</v>
      </c>
      <c r="J14" s="11">
        <v>9402.0712500000009</v>
      </c>
      <c r="K14" s="12">
        <f t="shared" si="4"/>
        <v>11282</v>
      </c>
      <c r="L14" s="11">
        <v>10193.567999999999</v>
      </c>
      <c r="M14" s="12">
        <f t="shared" si="5"/>
        <v>12232</v>
      </c>
      <c r="N14" s="11">
        <v>12995.499000000002</v>
      </c>
      <c r="O14" s="12">
        <f t="shared" si="6"/>
        <v>15595</v>
      </c>
    </row>
    <row r="15" spans="1:16" ht="24.9" customHeight="1" x14ac:dyDescent="0.3">
      <c r="A15" s="10" t="s">
        <v>8</v>
      </c>
      <c r="B15" s="11">
        <v>6076.8097500000013</v>
      </c>
      <c r="C15" s="12">
        <f t="shared" si="0"/>
        <v>7292</v>
      </c>
      <c r="D15" s="11">
        <v>6154.821750000001</v>
      </c>
      <c r="E15" s="12">
        <f t="shared" si="1"/>
        <v>7386</v>
      </c>
      <c r="F15" s="11">
        <v>8646.3300000000017</v>
      </c>
      <c r="G15" s="12">
        <f t="shared" si="2"/>
        <v>10376</v>
      </c>
      <c r="H15" s="11">
        <v>8956.7527500000015</v>
      </c>
      <c r="I15" s="12">
        <f t="shared" si="3"/>
        <v>10748</v>
      </c>
      <c r="J15" s="11">
        <v>10237.449750000002</v>
      </c>
      <c r="K15" s="12">
        <f t="shared" si="4"/>
        <v>12285</v>
      </c>
      <c r="L15" s="11">
        <v>11100.457500000002</v>
      </c>
      <c r="M15" s="12">
        <f t="shared" si="5"/>
        <v>13321</v>
      </c>
      <c r="N15" s="11">
        <v>14152.677000000001</v>
      </c>
      <c r="O15" s="12">
        <f t="shared" si="6"/>
        <v>16983</v>
      </c>
    </row>
    <row r="16" spans="1:16" ht="24.9" customHeight="1" x14ac:dyDescent="0.3">
      <c r="A16" s="10" t="s">
        <v>9</v>
      </c>
      <c r="B16" s="11">
        <v>6405.1102500000006</v>
      </c>
      <c r="C16" s="12">
        <f t="shared" si="0"/>
        <v>7686</v>
      </c>
      <c r="D16" s="11">
        <v>6487.9980000000005</v>
      </c>
      <c r="E16" s="12">
        <f t="shared" si="1"/>
        <v>7786</v>
      </c>
      <c r="F16" s="11">
        <v>9169.6605000000018</v>
      </c>
      <c r="G16" s="12">
        <f t="shared" si="2"/>
        <v>11004</v>
      </c>
      <c r="H16" s="11">
        <v>9499.5862500000021</v>
      </c>
      <c r="I16" s="12">
        <f t="shared" si="3"/>
        <v>11400</v>
      </c>
      <c r="J16" s="11">
        <v>10923.305250000001</v>
      </c>
      <c r="K16" s="12">
        <f t="shared" si="4"/>
        <v>13108</v>
      </c>
      <c r="L16" s="11">
        <v>11841.571500000002</v>
      </c>
      <c r="M16" s="12">
        <f t="shared" si="5"/>
        <v>14210</v>
      </c>
      <c r="N16" s="11">
        <v>15098.572500000002</v>
      </c>
      <c r="O16" s="12">
        <f t="shared" si="6"/>
        <v>18118</v>
      </c>
    </row>
    <row r="17" spans="1:15" ht="24.9" customHeight="1" x14ac:dyDescent="0.3">
      <c r="A17" s="10" t="s">
        <v>10</v>
      </c>
      <c r="B17" s="11">
        <v>6678.152250000001</v>
      </c>
      <c r="C17" s="12">
        <f t="shared" si="0"/>
        <v>8014</v>
      </c>
      <c r="D17" s="11">
        <v>6765.915750000001</v>
      </c>
      <c r="E17" s="12">
        <f t="shared" si="1"/>
        <v>8119</v>
      </c>
      <c r="F17" s="11">
        <v>9606.8527500000018</v>
      </c>
      <c r="G17" s="12">
        <f t="shared" si="2"/>
        <v>11528</v>
      </c>
      <c r="H17" s="11">
        <v>9951.4057500000017</v>
      </c>
      <c r="I17" s="12">
        <f t="shared" si="3"/>
        <v>11942</v>
      </c>
      <c r="J17" s="11">
        <v>11493.768000000002</v>
      </c>
      <c r="K17" s="12">
        <f t="shared" si="4"/>
        <v>13793</v>
      </c>
      <c r="L17" s="11">
        <v>12460.791750000002</v>
      </c>
      <c r="M17" s="12">
        <f t="shared" si="5"/>
        <v>14953</v>
      </c>
      <c r="N17" s="11">
        <v>15886.818750000002</v>
      </c>
      <c r="O17" s="12">
        <f t="shared" si="6"/>
        <v>19064</v>
      </c>
    </row>
    <row r="18" spans="1:15" ht="24.9" customHeight="1" x14ac:dyDescent="0.3">
      <c r="A18" s="10" t="s">
        <v>11</v>
      </c>
      <c r="B18" s="11">
        <v>7043.8335000000015</v>
      </c>
      <c r="C18" s="12">
        <f t="shared" si="0"/>
        <v>8453</v>
      </c>
      <c r="D18" s="11">
        <v>7134.8475000000008</v>
      </c>
      <c r="E18" s="12">
        <f t="shared" si="1"/>
        <v>8562</v>
      </c>
      <c r="F18" s="11">
        <v>10188.692250000002</v>
      </c>
      <c r="G18" s="12">
        <f t="shared" si="2"/>
        <v>12226</v>
      </c>
      <c r="H18" s="11">
        <v>10554.373500000002</v>
      </c>
      <c r="I18" s="12">
        <f t="shared" si="3"/>
        <v>12665</v>
      </c>
      <c r="J18" s="11">
        <v>12254.385000000002</v>
      </c>
      <c r="K18" s="12">
        <f t="shared" si="4"/>
        <v>14705</v>
      </c>
      <c r="L18" s="11">
        <v>13284.793500000002</v>
      </c>
      <c r="M18" s="12">
        <f t="shared" si="5"/>
        <v>15942</v>
      </c>
      <c r="N18" s="11">
        <v>16938.355500000001</v>
      </c>
      <c r="O18" s="12">
        <f t="shared" si="6"/>
        <v>20326</v>
      </c>
    </row>
    <row r="19" spans="1:15" ht="15.9" customHeight="1" x14ac:dyDescent="0.3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</sheetData>
  <mergeCells count="10">
    <mergeCell ref="A3:O3"/>
    <mergeCell ref="A6:O6"/>
    <mergeCell ref="A7:A8"/>
    <mergeCell ref="B7:C7"/>
    <mergeCell ref="D7:E7"/>
    <mergeCell ref="F7:G7"/>
    <mergeCell ref="H7:I7"/>
    <mergeCell ref="J7:K7"/>
    <mergeCell ref="L7:M7"/>
    <mergeCell ref="N7:O7"/>
  </mergeCells>
  <printOptions horizontalCentered="1"/>
  <pageMargins left="0.37992125999999998" right="0.35433070866141703" top="1.14173228346457" bottom="1.0629921259842501" header="0" footer="0.78740157480314998"/>
  <pageSetup paperSize="9" scale="83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26-27</vt:lpstr>
      <vt:lpstr>Final</vt:lpstr>
      <vt:lpstr>'26-27'!Print_Area</vt:lpstr>
      <vt:lpstr>Final!Print_Area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rawat</dc:creator>
  <cp:lastModifiedBy>Siraaj Arora</cp:lastModifiedBy>
  <cp:lastPrinted>2026-03-17T12:56:54Z</cp:lastPrinted>
  <dcterms:created xsi:type="dcterms:W3CDTF">2020-02-20T06:31:14Z</dcterms:created>
  <dcterms:modified xsi:type="dcterms:W3CDTF">2026-03-17T12:56:59Z</dcterms:modified>
</cp:coreProperties>
</file>